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424"/>
  <workbookPr defaultThemeVersion="166925"/>
  <xr:revisionPtr revIDLastSave="0" documentId="8_{62ECD817-8AE3-4C67-9B9E-417613C50C23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F7" i="1"/>
  <c r="F6" i="1"/>
  <c r="F5" i="1"/>
  <c r="F4" i="1"/>
  <c r="F3" i="1"/>
  <c r="E7" i="1"/>
  <c r="E6" i="1"/>
  <c r="E5" i="1"/>
  <c r="E4" i="1"/>
  <c r="E3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<sst xmlns="http://schemas.openxmlformats.org/spreadsheetml/2006/main" count="8" uniqueCount="8">
  <si>
    <t>V_CE</t>
  </si>
  <si>
    <t>I_B=50uA</t>
  </si>
  <si>
    <t>I_B=100uA</t>
  </si>
  <si>
    <t>I_B=150uA</t>
  </si>
  <si>
    <t>I_B=200uA</t>
  </si>
  <si>
    <t>I_B=250uA</t>
  </si>
  <si>
    <t>V_BE</t>
  </si>
  <si>
    <t>I_B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</si>
</sst>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BJT Family of Curves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Sheet1!$B$2:$F$2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0-4AD7-AF3B-0E1D65F1D7E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Sheet1!$B$3:$F$3</c:f>
              <c:numCache>
                <c:formatCode>General</c:formatCode>
                <c:ptCount val="5"/>
                <c:pt idx="0">
                  <c:v>0</c:v>
                </c:pt>
                <c:pt idx="1">
                  <c:v>3.8999999999999999E-5</c:v>
                </c:pt>
                <c:pt idx="2">
                  <c:v>1.27E-4</c:v>
                </c:pt>
                <c:pt idx="3">
                  <c:v>1.8699999999999999E-4</c:v>
                </c:pt>
                <c:pt idx="4">
                  <c:v>2.1799999999999999E-4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0-4AD7-AF3B-0E1D65F1D7E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Sheet1!$B$4:$F$4</c:f>
              <c:numCache>
                <c:formatCode>General</c:formatCode>
                <c:ptCount val="5"/>
                <c:pt idx="0">
                  <c:v>0</c:v>
                </c:pt>
                <c:pt idx="1">
                  <c:v>4.3999999999999999E-5</c:v>
                </c:pt>
                <c:pt idx="2">
                  <c:v>1.4199999999999998E-4</c:v>
                </c:pt>
                <c:pt idx="3">
                  <c:v>2.0899999999999998E-4</c:v>
                </c:pt>
                <c:pt idx="4">
                  <c:v>2.42E-4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F0-4AD7-AF3B-0E1D65F1D7EC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Sheet1!$B$5:$F$5</c:f>
              <c:numCache>
                <c:formatCode>General</c:formatCode>
                <c:ptCount val="5"/>
                <c:pt idx="0">
                  <c:v>0</c:v>
                </c:pt>
                <c:pt idx="1">
                  <c:v>5.3000000000000001E-5</c:v>
                </c:pt>
                <c:pt idx="2">
                  <c:v>1.7199999999999998E-4</c:v>
                </c:pt>
                <c:pt idx="3">
                  <c:v>2.52E-4</c:v>
                </c:pt>
                <c:pt idx="4">
                  <c:v>2.9299999999999997E-4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F0-4AD7-AF3B-0E1D65F1D7EC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Sheet1!$B$6:$F$6</c:f>
              <c:numCache>
                <c:formatCode>General</c:formatCode>
                <c:ptCount val="5"/>
                <c:pt idx="0">
                  <c:v>0</c:v>
                </c:pt>
                <c:pt idx="1">
                  <c:v>7.8999999999999996E-5</c:v>
                </c:pt>
                <c:pt idx="2">
                  <c:v>2.6499999999999999E-4</c:v>
                </c:pt>
                <c:pt idx="3">
                  <c:v>3.8700000000000003E-4</c:v>
                </c:pt>
                <c:pt idx="4">
                  <c:v>4.4700000000000002E-4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F0-4AD7-AF3B-0E1D65F1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969704"/>
        <c:axId val="244979383"/>
      </c:lineChart>
      <c:catAx>
        <c:axId val="1079697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979383"/>
        <c:crosses val="autoZero"/>
        <c:auto val="1"/>
        <c:lblAlgn val="ctr"/>
        <c:lblOffset val="100"/>
        <c:noMultiLvlLbl val="0"/>
      </c:catAx>
      <c:valAx>
        <c:axId val="244979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969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14</xdr:col>
      <xdr:colOff>0</xdr:colOff>
      <xdr:row>30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F19375-C688-BB76-81F5-43CD4599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"/>
  <sheetViews>
    <sheetView tabSelected="1" workbookViewId="0">
      <selection activeCell="I5" sqref="I5"/>
    </sheetView>
  </sheetViews>
  <sheetFormatPr defaultRowHeight="15"/>
  <cols>
    <col min="1" max="1" width="5.5703125" bestFit="1" customWidth="1"/>
    <col min="2" max="2" width="9.5703125" bestFit="1" customWidth="1"/>
    <col min="3" max="6" width="10.5703125" bestFit="1" customWidth="1"/>
  </cols>
  <sheetData>
    <row r="1" spans="1:1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O1" t="s">
        <v>6</v>
      </c>
      <c r="P1" t="s">
        <v>7</v>
      </c>
    </row>
    <row r="2" spans="1:16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O2">
        <v>0</v>
      </c>
      <c r="P2">
        <v>0</v>
      </c>
    </row>
    <row r="3" spans="1:16">
      <c r="A3">
        <v>2</v>
      </c>
      <c r="B3">
        <v>0</v>
      </c>
      <c r="C3">
        <v>3.8999999999999999E-5</v>
      </c>
      <c r="D3">
        <f>0.127/1000</f>
        <v>1.27E-4</v>
      </c>
      <c r="E3">
        <f>0.187/1000</f>
        <v>1.8699999999999999E-4</v>
      </c>
      <c r="F3">
        <f>0.218/1000</f>
        <v>2.1799999999999999E-4</v>
      </c>
      <c r="O3">
        <v>0</v>
      </c>
      <c r="P3">
        <v>0</v>
      </c>
    </row>
    <row r="4" spans="1:16">
      <c r="A4">
        <v>4</v>
      </c>
      <c r="B4">
        <v>0</v>
      </c>
      <c r="C4">
        <v>4.3999999999999999E-5</v>
      </c>
      <c r="D4">
        <f>0.142/1000</f>
        <v>1.4199999999999998E-4</v>
      </c>
      <c r="E4">
        <f>0.209/1000</f>
        <v>2.0899999999999998E-4</v>
      </c>
      <c r="F4">
        <f>0.242/1000</f>
        <v>2.42E-4</v>
      </c>
      <c r="O4">
        <v>0</v>
      </c>
      <c r="P4">
        <v>0</v>
      </c>
    </row>
    <row r="5" spans="1:16">
      <c r="A5">
        <v>6</v>
      </c>
      <c r="B5">
        <v>0</v>
      </c>
      <c r="C5">
        <v>5.3000000000000001E-5</v>
      </c>
      <c r="D5">
        <f>0.172/1000</f>
        <v>1.7199999999999998E-4</v>
      </c>
      <c r="E5">
        <f>0.252/1000</f>
        <v>2.52E-4</v>
      </c>
      <c r="F5">
        <f>0.293/1000</f>
        <v>2.9299999999999997E-4</v>
      </c>
      <c r="O5">
        <v>0</v>
      </c>
      <c r="P5">
        <v>0</v>
      </c>
    </row>
    <row r="6" spans="1:16">
      <c r="A6">
        <v>8</v>
      </c>
      <c r="B6">
        <v>0</v>
      </c>
      <c r="C6">
        <v>7.8999999999999996E-5</v>
      </c>
      <c r="D6">
        <f>0.265/1000</f>
        <v>2.6499999999999999E-4</v>
      </c>
      <c r="E6">
        <f>0.387/1000</f>
        <v>3.8700000000000003E-4</v>
      </c>
      <c r="F6">
        <f>0.447/1000</f>
        <v>4.4700000000000002E-4</v>
      </c>
      <c r="O6">
        <v>0</v>
      </c>
      <c r="P6">
        <v>0</v>
      </c>
    </row>
    <row r="7" spans="1:16">
      <c r="A7">
        <v>10</v>
      </c>
      <c r="B7">
        <v>0</v>
      </c>
      <c r="C7">
        <f>1.22/1000</f>
        <v>1.2199999999999999E-3</v>
      </c>
      <c r="D7">
        <f>1.26/1000</f>
        <v>1.2600000000000001E-3</v>
      </c>
      <c r="E7">
        <f>1.249/1000</f>
        <v>1.2490000000000001E-3</v>
      </c>
      <c r="F7">
        <f>1.261/1000</f>
        <v>1.261E-3</v>
      </c>
      <c r="O7">
        <v>0</v>
      </c>
      <c r="P7">
        <v>0</v>
      </c>
    </row>
    <row r="8" spans="1:16">
      <c r="O8">
        <v>0.57999999999999996</v>
      </c>
      <c r="P8">
        <v>5.0000000000000002E-5</v>
      </c>
    </row>
    <row r="9" spans="1:16">
      <c r="O9">
        <v>0.57999999999999996</v>
      </c>
      <c r="P9">
        <v>5.0000000000000002E-5</v>
      </c>
    </row>
    <row r="10" spans="1:16">
      <c r="O10">
        <v>0.59</v>
      </c>
      <c r="P10">
        <v>5.0000000000000002E-5</v>
      </c>
    </row>
    <row r="11" spans="1:16">
      <c r="O11">
        <v>0.71</v>
      </c>
      <c r="P11">
        <v>4.6999999999999997E-5</v>
      </c>
    </row>
    <row r="12" spans="1:16">
      <c r="O12">
        <v>0.59</v>
      </c>
      <c r="P12">
        <v>4.5000000000000003E-5</v>
      </c>
    </row>
    <row r="13" spans="1:16">
      <c r="O13">
        <v>0.67</v>
      </c>
      <c r="P13">
        <v>5.0000000000000002E-5</v>
      </c>
    </row>
    <row r="14" spans="1:16">
      <c r="P14">
        <v>1E-4</v>
      </c>
    </row>
    <row r="15" spans="1:16">
      <c r="P15">
        <v>1E-4</v>
      </c>
    </row>
    <row r="16" spans="1:16">
      <c r="P16">
        <v>1E-4</v>
      </c>
    </row>
    <row r="17" spans="16:16">
      <c r="P17">
        <v>1E-4</v>
      </c>
    </row>
    <row r="18" spans="16:16">
      <c r="P18">
        <v>1E-4</v>
      </c>
    </row>
    <row r="19" spans="16:16">
      <c r="P19">
        <v>1E-4</v>
      </c>
    </row>
    <row r="20" spans="16:16">
      <c r="P20">
        <v>1.4999999999999999E-4</v>
      </c>
    </row>
    <row r="21" spans="16:16">
      <c r="P21">
        <v>1.4999999999999999E-4</v>
      </c>
    </row>
    <row r="22" spans="16:16">
      <c r="P22">
        <v>1.4999999999999999E-4</v>
      </c>
    </row>
    <row r="23" spans="16:16">
      <c r="P23">
        <v>1.4999999999999999E-4</v>
      </c>
    </row>
    <row r="24" spans="16:16">
      <c r="P24">
        <v>1.4999999999999999E-4</v>
      </c>
    </row>
    <row r="25" spans="16:16">
      <c r="P25">
        <v>1.4999999999999999E-4</v>
      </c>
    </row>
    <row r="26" spans="16:16">
      <c r="P26">
        <v>2.0000000000000001E-4</v>
      </c>
    </row>
    <row r="27" spans="16:16">
      <c r="P27">
        <v>2.0000000000000001E-4</v>
      </c>
    </row>
    <row r="28" spans="16:16">
      <c r="P28">
        <v>2.0000000000000001E-4</v>
      </c>
    </row>
    <row r="29" spans="16:16">
      <c r="P29">
        <v>2.0000000000000001E-4</v>
      </c>
    </row>
    <row r="30" spans="16:16">
      <c r="P30">
        <v>2.0000000000000001E-4</v>
      </c>
    </row>
    <row r="31" spans="16:16">
      <c r="P31">
        <v>2.0000000000000001E-4</v>
      </c>
    </row>
    <row r="32" spans="16:16">
      <c r="P32">
        <v>2.5000000000000001E-4</v>
      </c>
    </row>
    <row r="33" spans="16:16">
      <c r="P33">
        <v>2.5000000000000001E-4</v>
      </c>
    </row>
    <row r="34" spans="16:16">
      <c r="P34">
        <v>2.5000000000000001E-4</v>
      </c>
    </row>
    <row r="35" spans="16:16">
      <c r="P35">
        <v>2.5000000000000001E-4</v>
      </c>
    </row>
    <row r="36" spans="16:16">
      <c r="P36">
        <v>2.5000000000000001E-4</v>
      </c>
    </row>
    <row r="37" spans="16:16">
      <c r="P37">
        <v>2.5000000000000001E-4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2023-03-06T19:52:17Z</dcterms:created>
  <dcterms:modified xsi:type="dcterms:W3CDTF">2023-04-30T17:21:02Z</dcterms:modified>
  <cp:category/>
  <cp:contentStatus/>
</cp:coreProperties>
</file>